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945" windowHeight="7440" activeTab="0"/>
  </bookViews>
  <sheets>
    <sheet name="ÇEŞ.ÖD.BOR.JURI UYELIGI" sheetId="1" r:id="rId1"/>
  </sheets>
  <definedNames/>
  <calcPr fullCalcOnLoad="1"/>
</workbook>
</file>

<file path=xl/sharedStrings.xml><?xml version="1.0" encoding="utf-8"?>
<sst xmlns="http://schemas.openxmlformats.org/spreadsheetml/2006/main" count="66" uniqueCount="46">
  <si>
    <t>ÇEŞİTLİ ÖDEMELER BORDROSU</t>
  </si>
  <si>
    <t>Bütçe Yılı</t>
  </si>
  <si>
    <t>Net Ele Geçen</t>
  </si>
  <si>
    <t>Adı Soyadı</t>
  </si>
  <si>
    <t>Damga Vergisi</t>
  </si>
  <si>
    <t>TOPLAM</t>
  </si>
  <si>
    <t>Sıra No</t>
  </si>
  <si>
    <t>BİRİM AMİRİ</t>
  </si>
  <si>
    <t>GERÇEKLEŞTİRME GÖREVLİSİ</t>
  </si>
  <si>
    <t>Birimi :</t>
  </si>
  <si>
    <t xml:space="preserve">Fakülte Sekreteri </t>
  </si>
  <si>
    <t>Aylık Tutar</t>
  </si>
  <si>
    <t>Ek Gösterge Aylığı</t>
  </si>
  <si>
    <t xml:space="preserve"> FARK 1/3</t>
  </si>
  <si>
    <t>Taban Aylık</t>
  </si>
  <si>
    <t>Kıdem Aylık</t>
  </si>
  <si>
    <t>Dil Tazminatı</t>
  </si>
  <si>
    <t>Üniversite Öd.</t>
  </si>
  <si>
    <t>Eğitim Öğr. Öd.</t>
  </si>
  <si>
    <t>Yük. Öğr. Tazminatı</t>
  </si>
  <si>
    <t>Ek Ödeme</t>
  </si>
  <si>
    <t>....../....../2016</t>
  </si>
  <si>
    <t xml:space="preserve"> TOPLAM</t>
  </si>
  <si>
    <t>FARK (TOPLAM)</t>
  </si>
  <si>
    <t>DAMGA VERGİSİ (KESİNTİ)</t>
  </si>
  <si>
    <t>GELİR VERGİSİ (KESİNTİ)</t>
  </si>
  <si>
    <t>KESİNTİ TOPLAM</t>
  </si>
  <si>
    <t xml:space="preserve">                                                                                           GENEL TOPLAM (GELİRLER)</t>
  </si>
  <si>
    <t>Gelir  Vergisi Matrahı</t>
  </si>
  <si>
    <t>Gelir Vergisi Net Matrahı</t>
  </si>
  <si>
    <t>Tahakkuk Edilen Ay</t>
  </si>
  <si>
    <t>Sağlık Sig. Primi 
(K)</t>
  </si>
  <si>
    <t>Kesinti Top. (Damga V. + Gelir V. Net)</t>
  </si>
  <si>
    <t xml:space="preserve">                                                                      Sigorta Prim Ödemeleri Toplamı (GELİR)  (Em.Kes/Malül.Yaşl.(D)+Sağlık Sig. Primi (D)</t>
  </si>
  <si>
    <t xml:space="preserve">                                                                                      Net Ele Geçen (Fark)</t>
  </si>
  <si>
    <t xml:space="preserve">     Sigorta Prim Ödemeleri Toplamı (KESİNTİ): (Em.Kes/Malül.Yaşl.(D)+Em.Kes/Malül.Yaşl.(K)+Sağlık Sig. Primi (D)+Sağlık Sig. Primi (K))</t>
  </si>
  <si>
    <t>T.C. Kimlik Numarası</t>
  </si>
  <si>
    <r>
      <t xml:space="preserve">          657 sayılı Devlet Memurları Kanunu'nun "Görevden uzaklaştırılan veya görevinden uzak kalan memurların hak ve yükümlülüğü" başlıklı 141. maddelesi uyarınca görevinden uzak kalan </t>
    </r>
    <r>
      <rPr>
        <b/>
        <sz val="10"/>
        <rFont val="Arial"/>
        <family val="2"/>
      </rPr>
      <t>...........................</t>
    </r>
    <r>
      <rPr>
        <sz val="10"/>
        <rFont val="Arial"/>
        <family val="2"/>
      </rPr>
      <t>' ın aylıklarından kesilen 1/3' ünün, aynı kanunun 145. maddesine  göre ilgiliye ödenmek üzere ...........</t>
    </r>
    <r>
      <rPr>
        <b/>
        <sz val="10"/>
        <rFont val="Arial"/>
        <family val="2"/>
      </rPr>
      <t xml:space="preserve"> TL</t>
    </r>
    <r>
      <rPr>
        <sz val="10"/>
        <rFont val="Arial"/>
        <family val="2"/>
      </rPr>
      <t xml:space="preserve"> tahakkuk ettirilmiştir.                                                                                                                                                                                                                                      </t>
    </r>
  </si>
  <si>
    <t>Gelir Vergisi İndirimi</t>
  </si>
  <si>
    <t>Em. Kes / Malül. Yaş. (D)</t>
  </si>
  <si>
    <t>Em. Kes / Malül. Yaş. (K)</t>
  </si>
  <si>
    <t>Sağlık Sig. Primi 
(D)</t>
  </si>
  <si>
    <t xml:space="preserve">Tahakkuk Ettirilen </t>
  </si>
  <si>
    <t xml:space="preserve">Tahakkuk Ettirilmesi Gereken </t>
  </si>
  <si>
    <t>Alacaklının</t>
  </si>
  <si>
    <t>Kesintiler</t>
  </si>
</sst>
</file>

<file path=xl/styles.xml><?xml version="1.0" encoding="utf-8"?>
<styleSheet xmlns="http://schemas.openxmlformats.org/spreadsheetml/2006/main">
  <numFmts count="4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_T_L;[Red]#,##0\ _T_L"/>
    <numFmt numFmtId="189" formatCode="mmm/yyyy"/>
    <numFmt numFmtId="190" formatCode="0.000"/>
    <numFmt numFmtId="191" formatCode="0.0000"/>
    <numFmt numFmtId="192" formatCode="0.00000"/>
    <numFmt numFmtId="193" formatCode="0.000000"/>
    <numFmt numFmtId="194" formatCode="0.0000000"/>
    <numFmt numFmtId="195" formatCode="#,##0.000"/>
    <numFmt numFmtId="196" formatCode="#,##0.0000"/>
    <numFmt numFmtId="197" formatCode="#,##0.0"/>
    <numFmt numFmtId="198" formatCode="#,##0.00000"/>
  </numFmts>
  <fonts count="4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4" fontId="5" fillId="33" borderId="10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34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4" fontId="5" fillId="0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4" fontId="6" fillId="0" borderId="10" xfId="0" applyNumberFormat="1" applyFont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textRotation="90" wrapText="1"/>
    </xf>
    <xf numFmtId="4" fontId="2" fillId="0" borderId="10" xfId="0" applyNumberFormat="1" applyFont="1" applyBorder="1" applyAlignment="1">
      <alignment horizontal="center" vertical="center" textRotation="90" wrapText="1"/>
    </xf>
    <xf numFmtId="4" fontId="1" fillId="0" borderId="10" xfId="0" applyNumberFormat="1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17" xfId="0" applyFont="1" applyBorder="1" applyAlignment="1">
      <alignment horizontal="justify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4" fontId="5" fillId="34" borderId="12" xfId="0" applyNumberFormat="1" applyFont="1" applyFill="1" applyBorder="1" applyAlignment="1">
      <alignment horizontal="right" vertical="center" wrapText="1"/>
    </xf>
    <xf numFmtId="4" fontId="5" fillId="34" borderId="10" xfId="0" applyNumberFormat="1" applyFont="1" applyFill="1" applyBorder="1" applyAlignment="1">
      <alignment horizontal="right" vertical="center" wrapText="1"/>
    </xf>
    <xf numFmtId="4" fontId="5" fillId="0" borderId="26" xfId="0" applyNumberFormat="1" applyFont="1" applyFill="1" applyBorder="1" applyAlignment="1">
      <alignment horizontal="right" vertical="center" wrapText="1"/>
    </xf>
    <xf numFmtId="4" fontId="5" fillId="0" borderId="27" xfId="0" applyNumberFormat="1" applyFont="1" applyFill="1" applyBorder="1" applyAlignment="1">
      <alignment horizontal="right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5" fillId="33" borderId="33" xfId="0" applyNumberFormat="1" applyFont="1" applyFill="1" applyBorder="1" applyAlignment="1">
      <alignment horizontal="center" vertical="center" wrapText="1"/>
    </xf>
    <xf numFmtId="4" fontId="5" fillId="33" borderId="14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4" fontId="5" fillId="34" borderId="13" xfId="0" applyNumberFormat="1" applyFont="1" applyFill="1" applyBorder="1" applyAlignment="1">
      <alignment horizontal="right" vertical="center" wrapText="1"/>
    </xf>
    <xf numFmtId="4" fontId="5" fillId="34" borderId="14" xfId="0" applyNumberFormat="1" applyFont="1" applyFill="1" applyBorder="1" applyAlignment="1">
      <alignment horizontal="right" vertical="center" wrapText="1"/>
    </xf>
    <xf numFmtId="4" fontId="5" fillId="34" borderId="15" xfId="0" applyNumberFormat="1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indexed="10"/>
    <pageSetUpPr fitToPage="1"/>
  </sheetPr>
  <dimension ref="A1:S65"/>
  <sheetViews>
    <sheetView showGridLines="0"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30" sqref="D30:D38"/>
    </sheetView>
  </sheetViews>
  <sheetFormatPr defaultColWidth="9.140625" defaultRowHeight="12.75"/>
  <cols>
    <col min="1" max="1" width="5.00390625" style="13" customWidth="1"/>
    <col min="2" max="2" width="8.57421875" style="13" customWidth="1"/>
    <col min="3" max="3" width="9.7109375" style="13" customWidth="1"/>
    <col min="4" max="4" width="7.00390625" style="13" customWidth="1"/>
    <col min="5" max="5" width="13.7109375" style="13" customWidth="1"/>
    <col min="6" max="6" width="13.421875" style="13" customWidth="1"/>
    <col min="7" max="7" width="11.140625" style="13" customWidth="1"/>
    <col min="8" max="8" width="12.421875" style="13" customWidth="1"/>
    <col min="9" max="9" width="9.57421875" style="13" bestFit="1" customWidth="1"/>
    <col min="10" max="17" width="11.140625" style="13" customWidth="1"/>
    <col min="18" max="18" width="11.140625" style="26" customWidth="1"/>
    <col min="19" max="16384" width="9.140625" style="13" customWidth="1"/>
  </cols>
  <sheetData>
    <row r="1" spans="1:18" ht="26.25" customHeight="1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9"/>
    </row>
    <row r="2" spans="1:18" s="14" customFormat="1" ht="12.75" customHeight="1">
      <c r="A2" s="79" t="s">
        <v>6</v>
      </c>
      <c r="B2" s="84" t="s">
        <v>9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69" t="s">
        <v>1</v>
      </c>
      <c r="R2" s="70">
        <v>2016</v>
      </c>
    </row>
    <row r="3" spans="1:18" s="14" customFormat="1" ht="12">
      <c r="A3" s="80"/>
      <c r="B3" s="85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69"/>
      <c r="R3" s="71"/>
    </row>
    <row r="4" spans="1:18" s="14" customFormat="1" ht="12.75" customHeight="1">
      <c r="A4" s="80"/>
      <c r="B4" s="82" t="s">
        <v>44</v>
      </c>
      <c r="C4" s="83"/>
      <c r="D4" s="69"/>
      <c r="E4" s="69"/>
      <c r="F4" s="69"/>
      <c r="G4" s="69"/>
      <c r="H4" s="69"/>
      <c r="I4" s="69" t="s">
        <v>45</v>
      </c>
      <c r="J4" s="69"/>
      <c r="K4" s="69"/>
      <c r="L4" s="69"/>
      <c r="M4" s="69"/>
      <c r="N4" s="69"/>
      <c r="O4" s="69"/>
      <c r="P4" s="69"/>
      <c r="Q4" s="69"/>
      <c r="R4" s="78"/>
    </row>
    <row r="5" spans="1:18" s="14" customFormat="1" ht="12.75" customHeight="1">
      <c r="A5" s="80"/>
      <c r="B5" s="35" t="s">
        <v>36</v>
      </c>
      <c r="C5" s="35" t="s">
        <v>3</v>
      </c>
      <c r="D5" s="35" t="s">
        <v>30</v>
      </c>
      <c r="E5" s="34"/>
      <c r="F5" s="34" t="s">
        <v>42</v>
      </c>
      <c r="G5" s="34" t="s">
        <v>43</v>
      </c>
      <c r="H5" s="60" t="s">
        <v>13</v>
      </c>
      <c r="I5" s="34" t="s">
        <v>4</v>
      </c>
      <c r="J5" s="34" t="s">
        <v>28</v>
      </c>
      <c r="K5" s="60" t="s">
        <v>38</v>
      </c>
      <c r="L5" s="60" t="s">
        <v>29</v>
      </c>
      <c r="M5" s="34" t="s">
        <v>39</v>
      </c>
      <c r="N5" s="34" t="s">
        <v>40</v>
      </c>
      <c r="O5" s="34" t="s">
        <v>41</v>
      </c>
      <c r="P5" s="34" t="s">
        <v>31</v>
      </c>
      <c r="Q5" s="34" t="s">
        <v>32</v>
      </c>
      <c r="R5" s="72" t="s">
        <v>2</v>
      </c>
    </row>
    <row r="6" spans="1:18" s="14" customFormat="1" ht="38.25" customHeight="1">
      <c r="A6" s="80"/>
      <c r="B6" s="35"/>
      <c r="C6" s="35"/>
      <c r="D6" s="35"/>
      <c r="E6" s="34"/>
      <c r="F6" s="34"/>
      <c r="G6" s="34"/>
      <c r="H6" s="61"/>
      <c r="I6" s="34"/>
      <c r="J6" s="34"/>
      <c r="K6" s="61"/>
      <c r="L6" s="61"/>
      <c r="M6" s="34"/>
      <c r="N6" s="34"/>
      <c r="O6" s="34"/>
      <c r="P6" s="34"/>
      <c r="Q6" s="34"/>
      <c r="R6" s="73"/>
    </row>
    <row r="7" spans="1:18" s="14" customFormat="1" ht="12">
      <c r="A7" s="81"/>
      <c r="B7" s="35"/>
      <c r="C7" s="35"/>
      <c r="D7" s="35"/>
      <c r="E7" s="34"/>
      <c r="F7" s="34"/>
      <c r="G7" s="34"/>
      <c r="H7" s="62"/>
      <c r="I7" s="34"/>
      <c r="J7" s="34"/>
      <c r="K7" s="62"/>
      <c r="L7" s="62"/>
      <c r="M7" s="34"/>
      <c r="N7" s="34"/>
      <c r="O7" s="34"/>
      <c r="P7" s="34"/>
      <c r="Q7" s="34"/>
      <c r="R7" s="74"/>
    </row>
    <row r="8" spans="1:18" ht="15" customHeight="1">
      <c r="A8" s="7">
        <v>1</v>
      </c>
      <c r="B8" s="40"/>
      <c r="C8" s="41"/>
      <c r="D8" s="42"/>
      <c r="E8" s="3" t="s">
        <v>11</v>
      </c>
      <c r="F8" s="4"/>
      <c r="G8" s="4"/>
      <c r="H8" s="5">
        <f>G8-F8</f>
        <v>0</v>
      </c>
      <c r="I8" s="4">
        <f>H8*0.00759</f>
        <v>0</v>
      </c>
      <c r="J8" s="36">
        <f>H11+H10+H9+H8</f>
        <v>0</v>
      </c>
      <c r="K8" s="36">
        <f>N8+P8</f>
        <v>0</v>
      </c>
      <c r="L8" s="36">
        <f>(J8-K8)*0.15</f>
        <v>0</v>
      </c>
      <c r="M8" s="36"/>
      <c r="N8" s="36"/>
      <c r="O8" s="36"/>
      <c r="P8" s="36"/>
      <c r="Q8" s="36">
        <f>I17+L17</f>
        <v>0</v>
      </c>
      <c r="R8" s="47">
        <f>H17-Q17-N17-P17</f>
        <v>0</v>
      </c>
    </row>
    <row r="9" spans="1:18" ht="26.25" customHeight="1">
      <c r="A9" s="7">
        <v>2</v>
      </c>
      <c r="B9" s="40"/>
      <c r="C9" s="41"/>
      <c r="D9" s="42"/>
      <c r="E9" s="3" t="s">
        <v>12</v>
      </c>
      <c r="F9" s="4"/>
      <c r="G9" s="4"/>
      <c r="H9" s="5">
        <f aca="true" t="shared" si="0" ref="H9:H16">G9-F9</f>
        <v>0</v>
      </c>
      <c r="I9" s="4">
        <f aca="true" t="shared" si="1" ref="I9:I16">H9*0.00759</f>
        <v>0</v>
      </c>
      <c r="J9" s="36"/>
      <c r="K9" s="36"/>
      <c r="L9" s="36"/>
      <c r="M9" s="36"/>
      <c r="N9" s="36"/>
      <c r="O9" s="36"/>
      <c r="P9" s="36"/>
      <c r="Q9" s="36"/>
      <c r="R9" s="47"/>
    </row>
    <row r="10" spans="1:18" ht="15" customHeight="1">
      <c r="A10" s="7">
        <v>3</v>
      </c>
      <c r="B10" s="40"/>
      <c r="C10" s="41"/>
      <c r="D10" s="42"/>
      <c r="E10" s="3" t="s">
        <v>14</v>
      </c>
      <c r="F10" s="4"/>
      <c r="G10" s="4"/>
      <c r="H10" s="5">
        <f t="shared" si="0"/>
        <v>0</v>
      </c>
      <c r="I10" s="4">
        <f t="shared" si="1"/>
        <v>0</v>
      </c>
      <c r="J10" s="36"/>
      <c r="K10" s="36"/>
      <c r="L10" s="36"/>
      <c r="M10" s="36"/>
      <c r="N10" s="36"/>
      <c r="O10" s="36"/>
      <c r="P10" s="36"/>
      <c r="Q10" s="36"/>
      <c r="R10" s="47"/>
    </row>
    <row r="11" spans="1:18" ht="15" customHeight="1">
      <c r="A11" s="7">
        <v>4</v>
      </c>
      <c r="B11" s="40"/>
      <c r="C11" s="41"/>
      <c r="D11" s="42"/>
      <c r="E11" s="3" t="s">
        <v>15</v>
      </c>
      <c r="F11" s="4"/>
      <c r="G11" s="4"/>
      <c r="H11" s="5">
        <f t="shared" si="0"/>
        <v>0</v>
      </c>
      <c r="I11" s="4">
        <f t="shared" si="1"/>
        <v>0</v>
      </c>
      <c r="J11" s="36"/>
      <c r="K11" s="36"/>
      <c r="L11" s="36"/>
      <c r="M11" s="36"/>
      <c r="N11" s="36"/>
      <c r="O11" s="36"/>
      <c r="P11" s="36"/>
      <c r="Q11" s="36"/>
      <c r="R11" s="47"/>
    </row>
    <row r="12" spans="1:18" ht="15" customHeight="1">
      <c r="A12" s="7">
        <v>5</v>
      </c>
      <c r="B12" s="40"/>
      <c r="C12" s="41"/>
      <c r="D12" s="42"/>
      <c r="E12" s="3" t="s">
        <v>16</v>
      </c>
      <c r="F12" s="4"/>
      <c r="G12" s="4"/>
      <c r="H12" s="5">
        <f t="shared" si="0"/>
        <v>0</v>
      </c>
      <c r="I12" s="4">
        <f t="shared" si="1"/>
        <v>0</v>
      </c>
      <c r="J12" s="36"/>
      <c r="K12" s="36"/>
      <c r="L12" s="36"/>
      <c r="M12" s="36"/>
      <c r="N12" s="36"/>
      <c r="O12" s="36"/>
      <c r="P12" s="36"/>
      <c r="Q12" s="36"/>
      <c r="R12" s="47"/>
    </row>
    <row r="13" spans="1:18" ht="15" customHeight="1">
      <c r="A13" s="7">
        <v>6</v>
      </c>
      <c r="B13" s="40"/>
      <c r="C13" s="41"/>
      <c r="D13" s="42"/>
      <c r="E13" s="3" t="s">
        <v>17</v>
      </c>
      <c r="F13" s="4"/>
      <c r="G13" s="4"/>
      <c r="H13" s="5">
        <f t="shared" si="0"/>
        <v>0</v>
      </c>
      <c r="I13" s="4">
        <f t="shared" si="1"/>
        <v>0</v>
      </c>
      <c r="J13" s="36"/>
      <c r="K13" s="36"/>
      <c r="L13" s="36"/>
      <c r="M13" s="36"/>
      <c r="N13" s="36"/>
      <c r="O13" s="36"/>
      <c r="P13" s="36"/>
      <c r="Q13" s="36"/>
      <c r="R13" s="47"/>
    </row>
    <row r="14" spans="1:18" ht="15" customHeight="1">
      <c r="A14" s="7">
        <v>7</v>
      </c>
      <c r="B14" s="40"/>
      <c r="C14" s="41"/>
      <c r="D14" s="42"/>
      <c r="E14" s="3" t="s">
        <v>18</v>
      </c>
      <c r="F14" s="4"/>
      <c r="G14" s="4"/>
      <c r="H14" s="5">
        <f t="shared" si="0"/>
        <v>0</v>
      </c>
      <c r="I14" s="4">
        <f t="shared" si="1"/>
        <v>0</v>
      </c>
      <c r="J14" s="36"/>
      <c r="K14" s="36"/>
      <c r="L14" s="36"/>
      <c r="M14" s="36"/>
      <c r="N14" s="36"/>
      <c r="O14" s="36"/>
      <c r="P14" s="36"/>
      <c r="Q14" s="36"/>
      <c r="R14" s="47"/>
    </row>
    <row r="15" spans="1:18" ht="25.5" customHeight="1">
      <c r="A15" s="7">
        <v>8</v>
      </c>
      <c r="B15" s="40"/>
      <c r="C15" s="41"/>
      <c r="D15" s="42"/>
      <c r="E15" s="3" t="s">
        <v>19</v>
      </c>
      <c r="F15" s="4"/>
      <c r="G15" s="4"/>
      <c r="H15" s="5">
        <f t="shared" si="0"/>
        <v>0</v>
      </c>
      <c r="I15" s="4">
        <f t="shared" si="1"/>
        <v>0</v>
      </c>
      <c r="J15" s="36"/>
      <c r="K15" s="36"/>
      <c r="L15" s="36"/>
      <c r="M15" s="36"/>
      <c r="N15" s="36"/>
      <c r="O15" s="36"/>
      <c r="P15" s="36"/>
      <c r="Q15" s="36"/>
      <c r="R15" s="47"/>
    </row>
    <row r="16" spans="1:18" ht="15" customHeight="1">
      <c r="A16" s="7">
        <v>9</v>
      </c>
      <c r="B16" s="40"/>
      <c r="C16" s="41"/>
      <c r="D16" s="42"/>
      <c r="E16" s="3" t="s">
        <v>20</v>
      </c>
      <c r="F16" s="4"/>
      <c r="G16" s="4"/>
      <c r="H16" s="5">
        <f t="shared" si="0"/>
        <v>0</v>
      </c>
      <c r="I16" s="4">
        <f t="shared" si="1"/>
        <v>0</v>
      </c>
      <c r="J16" s="36"/>
      <c r="K16" s="36"/>
      <c r="L16" s="36"/>
      <c r="M16" s="36"/>
      <c r="N16" s="36"/>
      <c r="O16" s="36"/>
      <c r="P16" s="36"/>
      <c r="Q16" s="36"/>
      <c r="R16" s="47"/>
    </row>
    <row r="17" spans="1:18" s="15" customFormat="1" ht="19.5" customHeight="1">
      <c r="A17" s="6"/>
      <c r="B17" s="66" t="s">
        <v>5</v>
      </c>
      <c r="C17" s="67"/>
      <c r="D17" s="67"/>
      <c r="E17" s="68"/>
      <c r="F17" s="1">
        <f>SUM(F8:F16)</f>
        <v>0</v>
      </c>
      <c r="G17" s="1">
        <f>SUM(G8:G16)</f>
        <v>0</v>
      </c>
      <c r="H17" s="1">
        <f>SUM(H8:H16)</f>
        <v>0</v>
      </c>
      <c r="I17" s="1">
        <f>SUM(I8:I16)</f>
        <v>0</v>
      </c>
      <c r="J17" s="1">
        <f>J8</f>
        <v>0</v>
      </c>
      <c r="K17" s="1">
        <f aca="true" t="shared" si="2" ref="K17:R17">K8</f>
        <v>0</v>
      </c>
      <c r="L17" s="1">
        <f t="shared" si="2"/>
        <v>0</v>
      </c>
      <c r="M17" s="1">
        <f t="shared" si="2"/>
        <v>0</v>
      </c>
      <c r="N17" s="1">
        <f t="shared" si="2"/>
        <v>0</v>
      </c>
      <c r="O17" s="1">
        <f t="shared" si="2"/>
        <v>0</v>
      </c>
      <c r="P17" s="1">
        <f t="shared" si="2"/>
        <v>0</v>
      </c>
      <c r="Q17" s="1">
        <f t="shared" si="2"/>
        <v>0</v>
      </c>
      <c r="R17" s="2">
        <f t="shared" si="2"/>
        <v>0</v>
      </c>
    </row>
    <row r="18" spans="1:18" ht="12.75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8"/>
    </row>
    <row r="19" spans="1:18" ht="15" customHeight="1">
      <c r="A19" s="7">
        <v>1</v>
      </c>
      <c r="B19" s="40"/>
      <c r="C19" s="41"/>
      <c r="D19" s="42"/>
      <c r="E19" s="3" t="s">
        <v>11</v>
      </c>
      <c r="F19" s="4"/>
      <c r="G19" s="4"/>
      <c r="H19" s="5">
        <f>G19-F19</f>
        <v>0</v>
      </c>
      <c r="I19" s="4">
        <f>H19*0.00759</f>
        <v>0</v>
      </c>
      <c r="J19" s="36">
        <f>H22+H21+H20+H19</f>
        <v>0</v>
      </c>
      <c r="K19" s="36">
        <f>N19+P19</f>
        <v>0</v>
      </c>
      <c r="L19" s="36">
        <f>(J19-K19)*0.15</f>
        <v>0</v>
      </c>
      <c r="M19" s="36"/>
      <c r="N19" s="36"/>
      <c r="O19" s="36"/>
      <c r="P19" s="36"/>
      <c r="Q19" s="36">
        <f>I28+L28</f>
        <v>0</v>
      </c>
      <c r="R19" s="47">
        <f>H28-Q28-N28-P28</f>
        <v>0</v>
      </c>
    </row>
    <row r="20" spans="1:18" ht="26.25" customHeight="1">
      <c r="A20" s="7">
        <v>2</v>
      </c>
      <c r="B20" s="40"/>
      <c r="C20" s="41"/>
      <c r="D20" s="42"/>
      <c r="E20" s="3" t="s">
        <v>12</v>
      </c>
      <c r="F20" s="4"/>
      <c r="G20" s="4"/>
      <c r="H20" s="5">
        <f aca="true" t="shared" si="3" ref="H20:H27">G20-F20</f>
        <v>0</v>
      </c>
      <c r="I20" s="4">
        <f aca="true" t="shared" si="4" ref="I20:I27">H20*0.00759</f>
        <v>0</v>
      </c>
      <c r="J20" s="36"/>
      <c r="K20" s="36"/>
      <c r="L20" s="36"/>
      <c r="M20" s="36"/>
      <c r="N20" s="36"/>
      <c r="O20" s="36"/>
      <c r="P20" s="36"/>
      <c r="Q20" s="36"/>
      <c r="R20" s="47"/>
    </row>
    <row r="21" spans="1:18" ht="15" customHeight="1">
      <c r="A21" s="7">
        <v>3</v>
      </c>
      <c r="B21" s="40"/>
      <c r="C21" s="41"/>
      <c r="D21" s="42"/>
      <c r="E21" s="3" t="s">
        <v>14</v>
      </c>
      <c r="F21" s="4"/>
      <c r="G21" s="4"/>
      <c r="H21" s="5">
        <f t="shared" si="3"/>
        <v>0</v>
      </c>
      <c r="I21" s="4">
        <f t="shared" si="4"/>
        <v>0</v>
      </c>
      <c r="J21" s="36"/>
      <c r="K21" s="36"/>
      <c r="L21" s="36"/>
      <c r="M21" s="36"/>
      <c r="N21" s="36"/>
      <c r="O21" s="36"/>
      <c r="P21" s="36"/>
      <c r="Q21" s="36"/>
      <c r="R21" s="47"/>
    </row>
    <row r="22" spans="1:18" ht="15" customHeight="1">
      <c r="A22" s="7">
        <v>4</v>
      </c>
      <c r="B22" s="40"/>
      <c r="C22" s="41"/>
      <c r="D22" s="42"/>
      <c r="E22" s="3" t="s">
        <v>15</v>
      </c>
      <c r="F22" s="4"/>
      <c r="G22" s="4"/>
      <c r="H22" s="5">
        <f t="shared" si="3"/>
        <v>0</v>
      </c>
      <c r="I22" s="4">
        <f t="shared" si="4"/>
        <v>0</v>
      </c>
      <c r="J22" s="36"/>
      <c r="K22" s="36"/>
      <c r="L22" s="36"/>
      <c r="M22" s="36"/>
      <c r="N22" s="36"/>
      <c r="O22" s="36"/>
      <c r="P22" s="36"/>
      <c r="Q22" s="36"/>
      <c r="R22" s="47"/>
    </row>
    <row r="23" spans="1:18" ht="15" customHeight="1">
      <c r="A23" s="7">
        <v>5</v>
      </c>
      <c r="B23" s="40"/>
      <c r="C23" s="41"/>
      <c r="D23" s="42"/>
      <c r="E23" s="3" t="s">
        <v>16</v>
      </c>
      <c r="F23" s="4"/>
      <c r="G23" s="4"/>
      <c r="H23" s="5">
        <f t="shared" si="3"/>
        <v>0</v>
      </c>
      <c r="I23" s="4">
        <f t="shared" si="4"/>
        <v>0</v>
      </c>
      <c r="J23" s="36"/>
      <c r="K23" s="36"/>
      <c r="L23" s="36"/>
      <c r="M23" s="36"/>
      <c r="N23" s="36"/>
      <c r="O23" s="36"/>
      <c r="P23" s="36"/>
      <c r="Q23" s="36"/>
      <c r="R23" s="47"/>
    </row>
    <row r="24" spans="1:18" ht="15" customHeight="1">
      <c r="A24" s="7">
        <v>6</v>
      </c>
      <c r="B24" s="40"/>
      <c r="C24" s="41"/>
      <c r="D24" s="42"/>
      <c r="E24" s="3" t="s">
        <v>17</v>
      </c>
      <c r="F24" s="4"/>
      <c r="G24" s="4"/>
      <c r="H24" s="5">
        <f t="shared" si="3"/>
        <v>0</v>
      </c>
      <c r="I24" s="4">
        <f t="shared" si="4"/>
        <v>0</v>
      </c>
      <c r="J24" s="36"/>
      <c r="K24" s="36"/>
      <c r="L24" s="36"/>
      <c r="M24" s="36"/>
      <c r="N24" s="36"/>
      <c r="O24" s="36"/>
      <c r="P24" s="36"/>
      <c r="Q24" s="36"/>
      <c r="R24" s="47"/>
    </row>
    <row r="25" spans="1:18" ht="15" customHeight="1">
      <c r="A25" s="7">
        <v>7</v>
      </c>
      <c r="B25" s="40"/>
      <c r="C25" s="41"/>
      <c r="D25" s="42"/>
      <c r="E25" s="3" t="s">
        <v>18</v>
      </c>
      <c r="F25" s="4"/>
      <c r="G25" s="4"/>
      <c r="H25" s="5">
        <f t="shared" si="3"/>
        <v>0</v>
      </c>
      <c r="I25" s="4">
        <f t="shared" si="4"/>
        <v>0</v>
      </c>
      <c r="J25" s="36"/>
      <c r="K25" s="36"/>
      <c r="L25" s="36"/>
      <c r="M25" s="36"/>
      <c r="N25" s="36"/>
      <c r="O25" s="36"/>
      <c r="P25" s="36"/>
      <c r="Q25" s="36"/>
      <c r="R25" s="47"/>
    </row>
    <row r="26" spans="1:19" ht="21.75" customHeight="1">
      <c r="A26" s="7">
        <v>8</v>
      </c>
      <c r="B26" s="40"/>
      <c r="C26" s="41"/>
      <c r="D26" s="42"/>
      <c r="E26" s="3" t="s">
        <v>19</v>
      </c>
      <c r="F26" s="4"/>
      <c r="G26" s="4"/>
      <c r="H26" s="5">
        <f t="shared" si="3"/>
        <v>0</v>
      </c>
      <c r="I26" s="4">
        <f t="shared" si="4"/>
        <v>0</v>
      </c>
      <c r="J26" s="36"/>
      <c r="K26" s="36"/>
      <c r="L26" s="36"/>
      <c r="M26" s="36"/>
      <c r="N26" s="36"/>
      <c r="O26" s="36"/>
      <c r="P26" s="36"/>
      <c r="Q26" s="36"/>
      <c r="R26" s="47"/>
      <c r="S26" s="19"/>
    </row>
    <row r="27" spans="1:18" ht="15" customHeight="1">
      <c r="A27" s="7">
        <v>9</v>
      </c>
      <c r="B27" s="40"/>
      <c r="C27" s="41"/>
      <c r="D27" s="42"/>
      <c r="E27" s="3" t="s">
        <v>20</v>
      </c>
      <c r="F27" s="4"/>
      <c r="G27" s="4"/>
      <c r="H27" s="5">
        <f t="shared" si="3"/>
        <v>0</v>
      </c>
      <c r="I27" s="4">
        <f t="shared" si="4"/>
        <v>0</v>
      </c>
      <c r="J27" s="36"/>
      <c r="K27" s="36"/>
      <c r="L27" s="36"/>
      <c r="M27" s="36"/>
      <c r="N27" s="36"/>
      <c r="O27" s="36"/>
      <c r="P27" s="36"/>
      <c r="Q27" s="36"/>
      <c r="R27" s="47"/>
    </row>
    <row r="28" spans="1:18" ht="15">
      <c r="A28" s="6"/>
      <c r="B28" s="66" t="s">
        <v>5</v>
      </c>
      <c r="C28" s="67"/>
      <c r="D28" s="67"/>
      <c r="E28" s="68"/>
      <c r="F28" s="1">
        <f>SUM(F19:F27)</f>
        <v>0</v>
      </c>
      <c r="G28" s="1">
        <f>SUM(G19:G27)</f>
        <v>0</v>
      </c>
      <c r="H28" s="1">
        <f>SUM(H19:H27)</f>
        <v>0</v>
      </c>
      <c r="I28" s="1">
        <f>SUM(I19:I27)</f>
        <v>0</v>
      </c>
      <c r="J28" s="1">
        <f>J19</f>
        <v>0</v>
      </c>
      <c r="K28" s="1">
        <f aca="true" t="shared" si="5" ref="K28:R28">K19</f>
        <v>0</v>
      </c>
      <c r="L28" s="1">
        <f t="shared" si="5"/>
        <v>0</v>
      </c>
      <c r="M28" s="1">
        <f t="shared" si="5"/>
        <v>0</v>
      </c>
      <c r="N28" s="1">
        <f t="shared" si="5"/>
        <v>0</v>
      </c>
      <c r="O28" s="1">
        <f t="shared" si="5"/>
        <v>0</v>
      </c>
      <c r="P28" s="1">
        <f t="shared" si="5"/>
        <v>0</v>
      </c>
      <c r="Q28" s="1">
        <f t="shared" si="5"/>
        <v>0</v>
      </c>
      <c r="R28" s="2">
        <f t="shared" si="5"/>
        <v>0</v>
      </c>
    </row>
    <row r="29" spans="1:18" ht="15" customHeight="1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9"/>
    </row>
    <row r="30" spans="1:18" ht="15" customHeight="1">
      <c r="A30" s="7">
        <v>1</v>
      </c>
      <c r="B30" s="40"/>
      <c r="C30" s="41"/>
      <c r="D30" s="42"/>
      <c r="E30" s="3" t="s">
        <v>11</v>
      </c>
      <c r="F30" s="4"/>
      <c r="G30" s="4"/>
      <c r="H30" s="5">
        <f aca="true" t="shared" si="6" ref="H30:H38">G30-F30</f>
        <v>0</v>
      </c>
      <c r="I30" s="4">
        <f>H30*0.00759</f>
        <v>0</v>
      </c>
      <c r="J30" s="36">
        <f>H30+H31+H32+H33</f>
        <v>0</v>
      </c>
      <c r="K30" s="36">
        <f>N30+P30</f>
        <v>0</v>
      </c>
      <c r="L30" s="36">
        <f>(J30-K30)*0.15</f>
        <v>0</v>
      </c>
      <c r="M30" s="36"/>
      <c r="N30" s="36"/>
      <c r="O30" s="36"/>
      <c r="P30" s="36"/>
      <c r="Q30" s="36">
        <f>I39+L39</f>
        <v>0</v>
      </c>
      <c r="R30" s="47">
        <f>H39-Q39-P30-N30</f>
        <v>0</v>
      </c>
    </row>
    <row r="31" spans="1:18" ht="24.75" customHeight="1">
      <c r="A31" s="7">
        <v>2</v>
      </c>
      <c r="B31" s="40"/>
      <c r="C31" s="41"/>
      <c r="D31" s="42"/>
      <c r="E31" s="3" t="s">
        <v>12</v>
      </c>
      <c r="F31" s="4"/>
      <c r="G31" s="4"/>
      <c r="H31" s="5">
        <f t="shared" si="6"/>
        <v>0</v>
      </c>
      <c r="I31" s="4">
        <f aca="true" t="shared" si="7" ref="I31:I38">H31*0.00759</f>
        <v>0</v>
      </c>
      <c r="J31" s="36"/>
      <c r="K31" s="36"/>
      <c r="L31" s="36"/>
      <c r="M31" s="36"/>
      <c r="N31" s="36"/>
      <c r="O31" s="36"/>
      <c r="P31" s="36"/>
      <c r="Q31" s="36"/>
      <c r="R31" s="47"/>
    </row>
    <row r="32" spans="1:18" ht="15" customHeight="1">
      <c r="A32" s="7">
        <v>3</v>
      </c>
      <c r="B32" s="40"/>
      <c r="C32" s="41"/>
      <c r="D32" s="42"/>
      <c r="E32" s="3" t="s">
        <v>14</v>
      </c>
      <c r="F32" s="4"/>
      <c r="G32" s="4"/>
      <c r="H32" s="5">
        <f t="shared" si="6"/>
        <v>0</v>
      </c>
      <c r="I32" s="4">
        <f t="shared" si="7"/>
        <v>0</v>
      </c>
      <c r="J32" s="36"/>
      <c r="K32" s="36"/>
      <c r="L32" s="36"/>
      <c r="M32" s="36"/>
      <c r="N32" s="36"/>
      <c r="O32" s="36"/>
      <c r="P32" s="36"/>
      <c r="Q32" s="36"/>
      <c r="R32" s="47"/>
    </row>
    <row r="33" spans="1:18" ht="15" customHeight="1">
      <c r="A33" s="7">
        <v>4</v>
      </c>
      <c r="B33" s="40"/>
      <c r="C33" s="41"/>
      <c r="D33" s="42"/>
      <c r="E33" s="3" t="s">
        <v>15</v>
      </c>
      <c r="F33" s="4"/>
      <c r="G33" s="4"/>
      <c r="H33" s="5">
        <f t="shared" si="6"/>
        <v>0</v>
      </c>
      <c r="I33" s="4">
        <f t="shared" si="7"/>
        <v>0</v>
      </c>
      <c r="J33" s="36"/>
      <c r="K33" s="36"/>
      <c r="L33" s="36"/>
      <c r="M33" s="36"/>
      <c r="N33" s="36"/>
      <c r="O33" s="36"/>
      <c r="P33" s="36"/>
      <c r="Q33" s="36"/>
      <c r="R33" s="47"/>
    </row>
    <row r="34" spans="1:18" ht="15" customHeight="1">
      <c r="A34" s="7">
        <v>5</v>
      </c>
      <c r="B34" s="40"/>
      <c r="C34" s="41"/>
      <c r="D34" s="42"/>
      <c r="E34" s="3" t="s">
        <v>16</v>
      </c>
      <c r="F34" s="4"/>
      <c r="G34" s="4"/>
      <c r="H34" s="5">
        <f t="shared" si="6"/>
        <v>0</v>
      </c>
      <c r="I34" s="4">
        <f t="shared" si="7"/>
        <v>0</v>
      </c>
      <c r="J34" s="36"/>
      <c r="K34" s="36"/>
      <c r="L34" s="36"/>
      <c r="M34" s="36"/>
      <c r="N34" s="36"/>
      <c r="O34" s="36"/>
      <c r="P34" s="36"/>
      <c r="Q34" s="36"/>
      <c r="R34" s="47"/>
    </row>
    <row r="35" spans="1:18" ht="15" customHeight="1">
      <c r="A35" s="7">
        <v>6</v>
      </c>
      <c r="B35" s="40"/>
      <c r="C35" s="41"/>
      <c r="D35" s="42"/>
      <c r="E35" s="3" t="s">
        <v>17</v>
      </c>
      <c r="F35" s="4"/>
      <c r="G35" s="4"/>
      <c r="H35" s="5">
        <f t="shared" si="6"/>
        <v>0</v>
      </c>
      <c r="I35" s="4">
        <f t="shared" si="7"/>
        <v>0</v>
      </c>
      <c r="J35" s="36"/>
      <c r="K35" s="36"/>
      <c r="L35" s="36"/>
      <c r="M35" s="36"/>
      <c r="N35" s="36"/>
      <c r="O35" s="36"/>
      <c r="P35" s="36"/>
      <c r="Q35" s="36"/>
      <c r="R35" s="47"/>
    </row>
    <row r="36" spans="1:18" ht="15" customHeight="1">
      <c r="A36" s="7">
        <v>7</v>
      </c>
      <c r="B36" s="40"/>
      <c r="C36" s="41"/>
      <c r="D36" s="42"/>
      <c r="E36" s="3" t="s">
        <v>18</v>
      </c>
      <c r="F36" s="4"/>
      <c r="G36" s="4"/>
      <c r="H36" s="5">
        <f t="shared" si="6"/>
        <v>0</v>
      </c>
      <c r="I36" s="4">
        <f t="shared" si="7"/>
        <v>0</v>
      </c>
      <c r="J36" s="36"/>
      <c r="K36" s="36"/>
      <c r="L36" s="36"/>
      <c r="M36" s="36"/>
      <c r="N36" s="36"/>
      <c r="O36" s="36"/>
      <c r="P36" s="36"/>
      <c r="Q36" s="36"/>
      <c r="R36" s="47"/>
    </row>
    <row r="37" spans="1:18" ht="24" customHeight="1">
      <c r="A37" s="7">
        <v>8</v>
      </c>
      <c r="B37" s="40"/>
      <c r="C37" s="41"/>
      <c r="D37" s="42"/>
      <c r="E37" s="3" t="s">
        <v>19</v>
      </c>
      <c r="F37" s="4"/>
      <c r="G37" s="4"/>
      <c r="H37" s="5">
        <f t="shared" si="6"/>
        <v>0</v>
      </c>
      <c r="I37" s="4">
        <f t="shared" si="7"/>
        <v>0</v>
      </c>
      <c r="J37" s="36"/>
      <c r="K37" s="36"/>
      <c r="L37" s="36"/>
      <c r="M37" s="36"/>
      <c r="N37" s="36"/>
      <c r="O37" s="36"/>
      <c r="P37" s="36"/>
      <c r="Q37" s="36"/>
      <c r="R37" s="47"/>
    </row>
    <row r="38" spans="1:18" ht="15" customHeight="1">
      <c r="A38" s="7">
        <v>9</v>
      </c>
      <c r="B38" s="40"/>
      <c r="C38" s="41"/>
      <c r="D38" s="42"/>
      <c r="E38" s="3" t="s">
        <v>20</v>
      </c>
      <c r="F38" s="4"/>
      <c r="G38" s="4"/>
      <c r="H38" s="5">
        <f t="shared" si="6"/>
        <v>0</v>
      </c>
      <c r="I38" s="4">
        <f t="shared" si="7"/>
        <v>0</v>
      </c>
      <c r="J38" s="36"/>
      <c r="K38" s="36"/>
      <c r="L38" s="36"/>
      <c r="M38" s="36"/>
      <c r="N38" s="36"/>
      <c r="O38" s="36"/>
      <c r="P38" s="36"/>
      <c r="Q38" s="36"/>
      <c r="R38" s="47"/>
    </row>
    <row r="39" spans="1:18" ht="15">
      <c r="A39" s="6"/>
      <c r="B39" s="66" t="s">
        <v>5</v>
      </c>
      <c r="C39" s="67"/>
      <c r="D39" s="67"/>
      <c r="E39" s="68"/>
      <c r="F39" s="1">
        <f>SUM(F30:F38)</f>
        <v>0</v>
      </c>
      <c r="G39" s="1">
        <f>SUM(G30:G38)</f>
        <v>0</v>
      </c>
      <c r="H39" s="1">
        <f>SUM(H30:H38)</f>
        <v>0</v>
      </c>
      <c r="I39" s="1">
        <f>SUM(I30:I38)</f>
        <v>0</v>
      </c>
      <c r="J39" s="1">
        <f>J30</f>
        <v>0</v>
      </c>
      <c r="K39" s="1">
        <f aca="true" t="shared" si="8" ref="K39:R39">K30</f>
        <v>0</v>
      </c>
      <c r="L39" s="1">
        <f t="shared" si="8"/>
        <v>0</v>
      </c>
      <c r="M39" s="1">
        <f t="shared" si="8"/>
        <v>0</v>
      </c>
      <c r="N39" s="1">
        <f t="shared" si="8"/>
        <v>0</v>
      </c>
      <c r="O39" s="1">
        <f t="shared" si="8"/>
        <v>0</v>
      </c>
      <c r="P39" s="1">
        <f t="shared" si="8"/>
        <v>0</v>
      </c>
      <c r="Q39" s="1">
        <f t="shared" si="8"/>
        <v>0</v>
      </c>
      <c r="R39" s="2">
        <f t="shared" si="8"/>
        <v>0</v>
      </c>
    </row>
    <row r="40" spans="1:18" ht="9.75" customHeight="1">
      <c r="A40" s="63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5"/>
    </row>
    <row r="41" spans="1:18" ht="9" customHeight="1">
      <c r="A41" s="37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9"/>
    </row>
    <row r="42" spans="1:18" ht="15">
      <c r="A42" s="6"/>
      <c r="B42" s="66" t="s">
        <v>22</v>
      </c>
      <c r="C42" s="67"/>
      <c r="D42" s="67"/>
      <c r="E42" s="68"/>
      <c r="F42" s="1">
        <f>F39+F28+F17</f>
        <v>0</v>
      </c>
      <c r="G42" s="1">
        <f>G39+G28+G17</f>
        <v>0</v>
      </c>
      <c r="H42" s="1">
        <f aca="true" t="shared" si="9" ref="H42:R42">H39+H28+H17</f>
        <v>0</v>
      </c>
      <c r="I42" s="1">
        <f t="shared" si="9"/>
        <v>0</v>
      </c>
      <c r="J42" s="1">
        <f t="shared" si="9"/>
        <v>0</v>
      </c>
      <c r="K42" s="1">
        <f t="shared" si="9"/>
        <v>0</v>
      </c>
      <c r="L42" s="1">
        <f t="shared" si="9"/>
        <v>0</v>
      </c>
      <c r="M42" s="1">
        <f t="shared" si="9"/>
        <v>0</v>
      </c>
      <c r="N42" s="1">
        <f t="shared" si="9"/>
        <v>0</v>
      </c>
      <c r="O42" s="1">
        <f t="shared" si="9"/>
        <v>0</v>
      </c>
      <c r="P42" s="1">
        <f t="shared" si="9"/>
        <v>0</v>
      </c>
      <c r="Q42" s="1">
        <f t="shared" si="9"/>
        <v>0</v>
      </c>
      <c r="R42" s="2">
        <f t="shared" si="9"/>
        <v>0</v>
      </c>
    </row>
    <row r="43" spans="1:18" s="20" customFormat="1" ht="5.25" customHeight="1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10"/>
      <c r="R43" s="11"/>
    </row>
    <row r="44" spans="1:18" ht="20.25" customHeight="1">
      <c r="A44" s="75" t="s">
        <v>23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7"/>
      <c r="R44" s="11">
        <f>H42</f>
        <v>0</v>
      </c>
    </row>
    <row r="45" spans="1:18" ht="20.25" customHeight="1">
      <c r="A45" s="53" t="s">
        <v>33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12">
        <f>O42+M42</f>
        <v>0</v>
      </c>
    </row>
    <row r="46" spans="1:18" ht="20.25" customHeight="1">
      <c r="A46" s="48" t="s">
        <v>27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11">
        <f>R44+R45</f>
        <v>0</v>
      </c>
    </row>
    <row r="47" spans="1:18" ht="20.25" customHeight="1">
      <c r="A47" s="53" t="s">
        <v>24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12">
        <f>I42</f>
        <v>0</v>
      </c>
    </row>
    <row r="48" spans="1:18" ht="20.25" customHeight="1">
      <c r="A48" s="53" t="s">
        <v>25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12">
        <f>L42</f>
        <v>0</v>
      </c>
    </row>
    <row r="49" spans="1:18" ht="20.25" customHeight="1">
      <c r="A49" s="48" t="s">
        <v>35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11">
        <f>M42+N42+O42+P42</f>
        <v>0</v>
      </c>
    </row>
    <row r="50" spans="1:18" ht="20.25" customHeight="1" thickBot="1">
      <c r="A50" s="55" t="s">
        <v>26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31">
        <f>R47+R48+R49</f>
        <v>0</v>
      </c>
    </row>
    <row r="51" spans="1:18" ht="15" customHeight="1">
      <c r="A51" s="50" t="s">
        <v>34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2"/>
      <c r="R51" s="32">
        <f>R46-R50</f>
        <v>0</v>
      </c>
    </row>
    <row r="52" spans="1:18" ht="3.75" customHeight="1">
      <c r="A52" s="44" t="s">
        <v>37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6"/>
    </row>
    <row r="53" spans="1:18" ht="12.75">
      <c r="A53" s="44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6"/>
    </row>
    <row r="54" spans="1:18" ht="27" customHeight="1">
      <c r="A54" s="44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6"/>
    </row>
    <row r="55" spans="1:18" ht="15.75" customHeight="1">
      <c r="A55" s="21"/>
      <c r="B55" s="22"/>
      <c r="C55" s="22"/>
      <c r="D55" s="22"/>
      <c r="E55" s="22"/>
      <c r="F55" s="22" t="s">
        <v>21</v>
      </c>
      <c r="G55" s="22"/>
      <c r="H55" s="22"/>
      <c r="I55" s="22"/>
      <c r="J55" s="22"/>
      <c r="K55" s="25"/>
      <c r="L55" s="25"/>
      <c r="M55" s="25"/>
      <c r="N55" s="25"/>
      <c r="O55" s="25"/>
      <c r="P55" s="25"/>
      <c r="Q55" s="25"/>
      <c r="R55" s="23"/>
    </row>
    <row r="56" spans="1:18" ht="26.25" customHeight="1">
      <c r="A56" s="21"/>
      <c r="B56" s="22"/>
      <c r="C56" s="22"/>
      <c r="D56" s="22"/>
      <c r="E56" s="22"/>
      <c r="F56" s="22"/>
      <c r="G56" s="22"/>
      <c r="H56" s="22"/>
      <c r="I56" s="22"/>
      <c r="J56" s="25"/>
      <c r="K56" s="25"/>
      <c r="L56" s="25"/>
      <c r="M56" s="25"/>
      <c r="N56" s="25"/>
      <c r="O56" s="25"/>
      <c r="P56" s="25"/>
      <c r="Q56" s="25"/>
      <c r="R56" s="23"/>
    </row>
    <row r="57" spans="1:18" ht="12.75">
      <c r="A57" s="21"/>
      <c r="B57" s="24" t="s">
        <v>8</v>
      </c>
      <c r="C57" s="25"/>
      <c r="D57" s="25"/>
      <c r="E57" s="25"/>
      <c r="F57" s="22"/>
      <c r="G57" s="22"/>
      <c r="H57" s="22"/>
      <c r="I57" s="25"/>
      <c r="J57" s="25"/>
      <c r="K57" s="25" t="s">
        <v>7</v>
      </c>
      <c r="L57" s="22"/>
      <c r="M57" s="25"/>
      <c r="N57" s="25"/>
      <c r="O57" s="25"/>
      <c r="P57" s="25"/>
      <c r="Q57" s="25"/>
      <c r="R57" s="23"/>
    </row>
    <row r="58" spans="1:18" ht="12.75">
      <c r="A58" s="21"/>
      <c r="B58" s="43"/>
      <c r="C58" s="43"/>
      <c r="D58" s="22"/>
      <c r="E58" s="22"/>
      <c r="F58" s="22"/>
      <c r="G58" s="22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3"/>
    </row>
    <row r="59" spans="1:18" ht="12.75">
      <c r="A59" s="21"/>
      <c r="B59" s="43"/>
      <c r="C59" s="43"/>
      <c r="D59" s="22"/>
      <c r="E59" s="22"/>
      <c r="F59" s="22"/>
      <c r="G59" s="22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3"/>
    </row>
    <row r="60" spans="1:18" ht="12.75">
      <c r="A60" s="21"/>
      <c r="B60" s="43" t="s">
        <v>10</v>
      </c>
      <c r="C60" s="43"/>
      <c r="D60" s="22"/>
      <c r="E60" s="22"/>
      <c r="F60" s="22"/>
      <c r="G60" s="22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1:18" ht="12.75">
      <c r="A61" s="21"/>
      <c r="B61" s="22"/>
      <c r="C61" s="22"/>
      <c r="D61" s="22"/>
      <c r="E61" s="22"/>
      <c r="F61" s="22"/>
      <c r="G61" s="22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3"/>
    </row>
    <row r="62" spans="1:18" ht="13.5" thickBot="1">
      <c r="A62" s="29"/>
      <c r="B62" s="30"/>
      <c r="C62" s="30"/>
      <c r="D62" s="30"/>
      <c r="E62" s="30"/>
      <c r="F62" s="30"/>
      <c r="G62" s="30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8"/>
    </row>
    <row r="65" ht="12.75">
      <c r="O65" s="19"/>
    </row>
  </sheetData>
  <sheetProtection/>
  <mergeCells count="81">
    <mergeCell ref="Q2:Q3"/>
    <mergeCell ref="R2:R3"/>
    <mergeCell ref="R5:R7"/>
    <mergeCell ref="A44:Q44"/>
    <mergeCell ref="I4:R4"/>
    <mergeCell ref="A2:A7"/>
    <mergeCell ref="B4:C4"/>
    <mergeCell ref="D4:H4"/>
    <mergeCell ref="B2:B3"/>
    <mergeCell ref="B17:E17"/>
    <mergeCell ref="B28:E28"/>
    <mergeCell ref="B39:E39"/>
    <mergeCell ref="B42:E42"/>
    <mergeCell ref="Q5:Q7"/>
    <mergeCell ref="Q30:Q38"/>
    <mergeCell ref="R30:R38"/>
    <mergeCell ref="O30:O38"/>
    <mergeCell ref="M30:M38"/>
    <mergeCell ref="J19:J27"/>
    <mergeCell ref="Q19:Q27"/>
    <mergeCell ref="A1:R1"/>
    <mergeCell ref="K5:K7"/>
    <mergeCell ref="L5:L7"/>
    <mergeCell ref="H5:H7"/>
    <mergeCell ref="A40:R40"/>
    <mergeCell ref="J8:J16"/>
    <mergeCell ref="K8:K16"/>
    <mergeCell ref="L8:L16"/>
    <mergeCell ref="Q8:Q16"/>
    <mergeCell ref="R8:R16"/>
    <mergeCell ref="A41:R41"/>
    <mergeCell ref="A49:Q49"/>
    <mergeCell ref="A51:Q51"/>
    <mergeCell ref="A46:Q46"/>
    <mergeCell ref="A45:Q45"/>
    <mergeCell ref="A47:Q47"/>
    <mergeCell ref="A48:Q48"/>
    <mergeCell ref="A50:Q50"/>
    <mergeCell ref="N19:N27"/>
    <mergeCell ref="O19:O27"/>
    <mergeCell ref="P19:P27"/>
    <mergeCell ref="P30:P38"/>
    <mergeCell ref="R19:R27"/>
    <mergeCell ref="K19:K27"/>
    <mergeCell ref="B30:B38"/>
    <mergeCell ref="C30:C38"/>
    <mergeCell ref="D30:D38"/>
    <mergeCell ref="G5:G7"/>
    <mergeCell ref="B59:C59"/>
    <mergeCell ref="B60:C60"/>
    <mergeCell ref="A52:R54"/>
    <mergeCell ref="B58:C58"/>
    <mergeCell ref="D19:D27"/>
    <mergeCell ref="M19:M27"/>
    <mergeCell ref="B19:B27"/>
    <mergeCell ref="C19:C27"/>
    <mergeCell ref="E5:E7"/>
    <mergeCell ref="F5:F7"/>
    <mergeCell ref="L19:L27"/>
    <mergeCell ref="J30:J38"/>
    <mergeCell ref="K30:K38"/>
    <mergeCell ref="L30:L38"/>
    <mergeCell ref="B5:B7"/>
    <mergeCell ref="C5:C7"/>
    <mergeCell ref="M8:M16"/>
    <mergeCell ref="N8:N16"/>
    <mergeCell ref="O8:O16"/>
    <mergeCell ref="P8:P16"/>
    <mergeCell ref="M5:M7"/>
    <mergeCell ref="N30:N38"/>
    <mergeCell ref="A29:R29"/>
    <mergeCell ref="B8:B16"/>
    <mergeCell ref="C8:C16"/>
    <mergeCell ref="D8:D16"/>
    <mergeCell ref="C2:P3"/>
    <mergeCell ref="I5:I7"/>
    <mergeCell ref="D5:D7"/>
    <mergeCell ref="N5:N7"/>
    <mergeCell ref="O5:O7"/>
    <mergeCell ref="P5:P7"/>
    <mergeCell ref="J5:J7"/>
  </mergeCells>
  <printOptions horizontalCentered="1"/>
  <pageMargins left="0.3937007874015748" right="0.1968503937007874" top="0.1968503937007874" bottom="0.1968503937007874" header="0.31496062992125984" footer="0.31496062992125984"/>
  <pageSetup fitToHeight="1" fitToWidth="1" horizontalDpi="300" verticalDpi="3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Taha</dc:creator>
  <cp:keywords/>
  <dc:description/>
  <cp:lastModifiedBy>ergün</cp:lastModifiedBy>
  <cp:lastPrinted>2016-10-07T12:34:00Z</cp:lastPrinted>
  <dcterms:created xsi:type="dcterms:W3CDTF">1996-10-14T23:33:28Z</dcterms:created>
  <dcterms:modified xsi:type="dcterms:W3CDTF">2016-11-08T12:58:12Z</dcterms:modified>
  <cp:category/>
  <cp:version/>
  <cp:contentType/>
  <cp:contentStatus/>
</cp:coreProperties>
</file>